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ste01\OneDrive - Humanistinen ammattikorkeakoulu\BA Adventure education\Tiimivastaava Seikkailutiimi\2021 OPS uudistus\Vastaavuustaulukko työstäminen\"/>
    </mc:Choice>
  </mc:AlternateContent>
  <xr:revisionPtr revIDLastSave="0" documentId="8_{B7E89DF0-C1DF-4B5A-B58D-BE1011A7A790}" xr6:coauthVersionLast="47" xr6:coauthVersionMax="47" xr10:uidLastSave="{00000000-0000-0000-0000-000000000000}"/>
  <bookViews>
    <workbookView xWindow="0" yWindow="0" windowWidth="23040" windowHeight="8496" xr2:uid="{8B764463-B8A5-4AAC-A4C8-2CD603100C08}"/>
  </bookViews>
  <sheets>
    <sheet name="OPS 2018 -&gt; OPS 2023" sheetId="1" r:id="rId1"/>
    <sheet name="OPS 2023 -&gt; OPS 2018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3" l="1"/>
  <c r="C50" i="3"/>
  <c r="F45" i="1" l="1"/>
  <c r="C45" i="1"/>
</calcChain>
</file>

<file path=xl/sharedStrings.xml><?xml version="1.0" encoding="utf-8"?>
<sst xmlns="http://schemas.openxmlformats.org/spreadsheetml/2006/main" count="169" uniqueCount="116">
  <si>
    <t>YP SEIKKAILU OPS 2018 vastaavuudet OPS 2023</t>
  </si>
  <si>
    <t>OPS2018</t>
  </si>
  <si>
    <t>VASTAAVUUS</t>
  </si>
  <si>
    <t>OPS 2023</t>
  </si>
  <si>
    <t>Koodi</t>
  </si>
  <si>
    <t>Opintojakso</t>
  </si>
  <si>
    <t>opintopisteet</t>
  </si>
  <si>
    <t>General studies</t>
  </si>
  <si>
    <t>Professional development</t>
  </si>
  <si>
    <t>Career planning</t>
  </si>
  <si>
    <t>Study skills</t>
  </si>
  <si>
    <t>Study skills and digital competencies</t>
  </si>
  <si>
    <t>Professional studies</t>
  </si>
  <si>
    <t>Professional language studies</t>
  </si>
  <si>
    <t>Finnish language 1</t>
  </si>
  <si>
    <t>Finnish language2</t>
  </si>
  <si>
    <t>Finnish lauguage 2</t>
  </si>
  <si>
    <t>English language and communication</t>
  </si>
  <si>
    <t>Professional literacy skills</t>
  </si>
  <si>
    <t>Finnish language and communication</t>
  </si>
  <si>
    <t>Työelämän tekstitaidot</t>
  </si>
  <si>
    <t>Swedish</t>
  </si>
  <si>
    <t>Swedish for community educators</t>
  </si>
  <si>
    <t>Introduction to community education</t>
  </si>
  <si>
    <t>Community education as a profession</t>
  </si>
  <si>
    <t>Community educators' professional competencies 5/10</t>
  </si>
  <si>
    <t>Community educators as adventure education experts</t>
  </si>
  <si>
    <t>Pedagogical skills in adventure education</t>
  </si>
  <si>
    <t>Participatory pedagogy</t>
  </si>
  <si>
    <t>Collaborative pedagogy</t>
  </si>
  <si>
    <t>Coaching-based approach</t>
  </si>
  <si>
    <t>Instruction and activity-based methods</t>
  </si>
  <si>
    <t xml:space="preserve">Experiential learning </t>
  </si>
  <si>
    <t>Experiential learning 5, Towards a sustainable world 5op</t>
  </si>
  <si>
    <t>Leadership in adventure education</t>
  </si>
  <si>
    <r>
      <t>Leadership in adventure education 5, Communication</t>
    </r>
    <r>
      <rPr>
        <sz val="11"/>
        <rFont val="Calibri"/>
        <family val="2"/>
        <scheme val="minor"/>
      </rPr>
      <t xml:space="preserve"> 5</t>
    </r>
  </si>
  <si>
    <t>Process management in adventure education</t>
  </si>
  <si>
    <t>Adventure education processes 5, Applications of leadership in adventure education 5</t>
  </si>
  <si>
    <t>Technical skills in adventure education</t>
  </si>
  <si>
    <t>Basic Technical skills</t>
  </si>
  <si>
    <t>Outdoor skills in adventure education (5op), Practical training 1 (5/10op)</t>
  </si>
  <si>
    <t>Intermediate Technical skills</t>
  </si>
  <si>
    <t>Adventure education methods (5op), Outdoor skills in adventure education (5/10 op)</t>
  </si>
  <si>
    <t>Advanced technical skills</t>
  </si>
  <si>
    <t>Applying outdoor skills and adventure education methods</t>
  </si>
  <si>
    <t>Social studies</t>
  </si>
  <si>
    <t>Promotion of Agency</t>
  </si>
  <si>
    <t>Strengthening social engagement and agency in society</t>
  </si>
  <si>
    <t>Communication competence</t>
  </si>
  <si>
    <t>Practical training 1 (5/10op)</t>
  </si>
  <si>
    <t>Financial planning and management</t>
  </si>
  <si>
    <t>Projects and finaces</t>
  </si>
  <si>
    <t>Entrepreneurship</t>
  </si>
  <si>
    <t>Entrepreneurship in the changing world of work</t>
  </si>
  <si>
    <t>Basics of Business management</t>
  </si>
  <si>
    <t>Networks and development</t>
  </si>
  <si>
    <t>RDI-Competence</t>
  </si>
  <si>
    <t>Innovation</t>
  </si>
  <si>
    <t>Advanced professional studies</t>
  </si>
  <si>
    <t>Network and partnership development (harjoittelu)</t>
  </si>
  <si>
    <t>Practical training 2: Applying pedagogical skills in adventure education 10</t>
  </si>
  <si>
    <t>Promoting human rights and diversity 5</t>
  </si>
  <si>
    <t>Adventure educational programming (harjoittelu)</t>
  </si>
  <si>
    <t>Practical training 3: Developing adventure education programming</t>
  </si>
  <si>
    <t>Ecosocial education and accessibility</t>
  </si>
  <si>
    <t>Studies in applied research and development</t>
  </si>
  <si>
    <t>Development methods</t>
  </si>
  <si>
    <t>Approaches of research-based development</t>
  </si>
  <si>
    <t>Research-Based development</t>
  </si>
  <si>
    <t>Methods of research-based development</t>
  </si>
  <si>
    <t>Development practices</t>
  </si>
  <si>
    <t>no corresponding course, goes to optional studies</t>
  </si>
  <si>
    <t>Bachelor's thesis</t>
  </si>
  <si>
    <t>Optional studies</t>
  </si>
  <si>
    <t>2024 syksyllä vanhojen opiskelijoiden suoritetut opintojaksot "siirretään" tämän taulukon mukaan uuden opsin rakenteeseen ja he jatkavat opinnot loppuun uuden opsin mukaan</t>
  </si>
  <si>
    <t>siirtymävaiheessa PT 2 tai PT3 voi tehdä 15op laajuisena uuden opsin rakenteeseenkin</t>
  </si>
  <si>
    <t>OPS2023</t>
  </si>
  <si>
    <t>Becoming a professional</t>
  </si>
  <si>
    <t>Interaction skills</t>
  </si>
  <si>
    <t>Communication</t>
  </si>
  <si>
    <t>Leadership in adventure education 5/10</t>
  </si>
  <si>
    <t>Future makers</t>
  </si>
  <si>
    <t>Projects and finances</t>
  </si>
  <si>
    <t>Socially and culturally sustainable world</t>
  </si>
  <si>
    <t>Ecosocial culture and accessibility</t>
  </si>
  <si>
    <t>PT3 Adventure educational programming (5/15op)</t>
  </si>
  <si>
    <t>Towards a sustainable world</t>
  </si>
  <si>
    <t>Experiential learning (5/10op)</t>
  </si>
  <si>
    <t>Research-based workplace development</t>
  </si>
  <si>
    <t>Basic studies in community education</t>
  </si>
  <si>
    <t>Fields of community education</t>
  </si>
  <si>
    <t>Community educators' professional competencies</t>
  </si>
  <si>
    <t>Practical training 1: Introduction to the fields of community education</t>
  </si>
  <si>
    <t>Basic technical skills (5/10op)</t>
  </si>
  <si>
    <t>Community competences and pedagogical skills</t>
  </si>
  <si>
    <t>Strengthening social engagement and agency</t>
  </si>
  <si>
    <t>Promoting human rights and diversity</t>
  </si>
  <si>
    <t>Network and partnership development/PT2 (5/15op)</t>
  </si>
  <si>
    <t>Language studies for community educators*</t>
  </si>
  <si>
    <t>Finnish language 2</t>
  </si>
  <si>
    <t>Finnish langage and communication</t>
  </si>
  <si>
    <t>Specialization studies in adventure education</t>
  </si>
  <si>
    <t>Outdoor skills in adventure education</t>
  </si>
  <si>
    <t>Basic technical skills (5/10op), Intermediate technical skills (5/10op)</t>
  </si>
  <si>
    <t>Adventure education methods</t>
  </si>
  <si>
    <t>Intermediate technical skills (5/10op)</t>
  </si>
  <si>
    <t>Advanced technical skills 10op</t>
  </si>
  <si>
    <t>Experiential learning</t>
  </si>
  <si>
    <t>Leadership in adventure education (5/10op)</t>
  </si>
  <si>
    <t>Applications of leadership in adventure education</t>
  </si>
  <si>
    <t>Process management in adventure education (5/10op)</t>
  </si>
  <si>
    <t>Adventure education processes</t>
  </si>
  <si>
    <t>Practical training 2: applying pedagogical skills in adventure education</t>
  </si>
  <si>
    <t>Network and partnership development (10/15op)</t>
  </si>
  <si>
    <t>Adventure educational programming (10/15op)</t>
  </si>
  <si>
    <t>*Kv-opiskelijoilla on erilaiset kieliopinnot riippuen siitä, onko äidinkieli suomi, ruotsi vai englanti/joku muu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</si>
</sst>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11"/>
      <color theme="6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0" xfId="0" applyFont="1" applyFill="1"/>
    <xf numFmtId="0" fontId="3" fillId="4" borderId="1" xfId="0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5" fillId="0" borderId="1" xfId="0" applyFont="1" applyBorder="1"/>
    <xf numFmtId="0" fontId="3" fillId="6" borderId="1" xfId="0" applyFont="1" applyFill="1" applyBorder="1"/>
    <xf numFmtId="0" fontId="3" fillId="7" borderId="2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0" fontId="0" fillId="4" borderId="1" xfId="0" applyFill="1" applyBorder="1"/>
    <xf numFmtId="0" fontId="4" fillId="0" borderId="0" xfId="0" applyFont="1"/>
    <xf numFmtId="0" fontId="9" fillId="2" borderId="1" xfId="0" applyFont="1" applyFill="1" applyBorder="1"/>
    <xf numFmtId="0" fontId="10" fillId="5" borderId="1" xfId="0" applyFont="1" applyFill="1" applyBorder="1" applyAlignment="1">
      <alignment vertical="center"/>
    </xf>
    <xf numFmtId="0" fontId="0" fillId="8" borderId="1" xfId="0" applyFill="1" applyBorder="1"/>
    <xf numFmtId="0" fontId="10" fillId="8" borderId="1" xfId="0" applyFont="1" applyFill="1" applyBorder="1"/>
    <xf numFmtId="0" fontId="2" fillId="2" borderId="3" xfId="0" applyFont="1" applyFill="1" applyBorder="1"/>
    <xf numFmtId="0" fontId="7" fillId="9" borderId="1" xfId="0" applyFont="1" applyFill="1" applyBorder="1"/>
    <xf numFmtId="0" fontId="0" fillId="5" borderId="1" xfId="0" applyFill="1" applyBorder="1"/>
    <xf numFmtId="0" fontId="1" fillId="10" borderId="0" xfId="0" applyFont="1" applyFill="1"/>
    <xf numFmtId="0" fontId="0" fillId="10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60C1-53B4-4B3A-B6BB-2E3F8B47F7E9}">
  <dimension ref="A1:L48"/>
  <sheetViews>
    <sheetView tabSelected="1" zoomScale="110" zoomScaleNormal="110" workbookViewId="0">
      <selection activeCell="E27" sqref="E27"/>
    </sheetView>
  </sheetViews>
  <sheetFormatPr defaultRowHeight="14.45"/>
  <cols>
    <col min="1" max="1" width="11.42578125" customWidth="1"/>
    <col min="2" max="2" width="51.85546875" customWidth="1"/>
    <col min="3" max="3" width="13.7109375" customWidth="1"/>
    <col min="4" max="4" width="13.85546875" customWidth="1"/>
    <col min="5" max="5" width="72.28515625" customWidth="1"/>
    <col min="6" max="6" width="12.5703125" customWidth="1"/>
    <col min="7" max="7" width="22" customWidth="1"/>
    <col min="11" max="11" width="12.5703125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1" t="s">
        <v>2</v>
      </c>
      <c r="E2" s="4" t="s">
        <v>3</v>
      </c>
      <c r="F2" s="4"/>
      <c r="G2" s="2"/>
    </row>
    <row r="3" spans="1:7">
      <c r="A3" s="3" t="s">
        <v>4</v>
      </c>
      <c r="B3" s="3" t="s">
        <v>5</v>
      </c>
      <c r="C3" s="3" t="s">
        <v>6</v>
      </c>
      <c r="D3" s="1"/>
      <c r="E3" s="4" t="s">
        <v>5</v>
      </c>
      <c r="F3" s="4" t="s">
        <v>6</v>
      </c>
      <c r="G3" s="2"/>
    </row>
    <row r="4" spans="1:7" ht="18">
      <c r="A4" s="5"/>
      <c r="B4" s="15" t="s">
        <v>7</v>
      </c>
      <c r="C4" s="5">
        <v>10</v>
      </c>
      <c r="D4" s="6"/>
      <c r="E4" s="7"/>
      <c r="F4" s="7"/>
      <c r="G4" s="2"/>
    </row>
    <row r="5" spans="1:7">
      <c r="A5" s="8"/>
      <c r="B5" s="8" t="s">
        <v>8</v>
      </c>
      <c r="C5" s="8">
        <v>5</v>
      </c>
      <c r="D5" s="2"/>
      <c r="E5" s="9" t="s">
        <v>9</v>
      </c>
      <c r="F5" s="9">
        <v>5</v>
      </c>
      <c r="G5" s="2"/>
    </row>
    <row r="6" spans="1:7">
      <c r="A6" s="8"/>
      <c r="B6" s="8" t="s">
        <v>10</v>
      </c>
      <c r="C6" s="8">
        <v>5</v>
      </c>
      <c r="D6" s="2"/>
      <c r="E6" s="9" t="s">
        <v>11</v>
      </c>
      <c r="F6" s="9">
        <v>5</v>
      </c>
      <c r="G6" s="2"/>
    </row>
    <row r="7" spans="1:7" ht="18">
      <c r="A7" s="5"/>
      <c r="B7" s="15" t="s">
        <v>12</v>
      </c>
      <c r="C7" s="5">
        <v>125</v>
      </c>
      <c r="D7" s="6"/>
      <c r="E7" s="7"/>
      <c r="F7" s="7"/>
      <c r="G7" s="2"/>
    </row>
    <row r="8" spans="1:7">
      <c r="A8" s="5"/>
      <c r="B8" s="11" t="s">
        <v>13</v>
      </c>
      <c r="C8" s="5">
        <v>15</v>
      </c>
      <c r="D8" s="6"/>
      <c r="E8" s="7"/>
      <c r="F8" s="7"/>
      <c r="G8" s="2"/>
    </row>
    <row r="9" spans="1:7">
      <c r="A9" s="8"/>
      <c r="B9" s="8" t="s">
        <v>14</v>
      </c>
      <c r="C9" s="8">
        <v>5</v>
      </c>
      <c r="D9" s="10"/>
      <c r="E9" s="9" t="s">
        <v>14</v>
      </c>
      <c r="F9" s="9"/>
      <c r="G9" s="2"/>
    </row>
    <row r="10" spans="1:7">
      <c r="A10" s="8"/>
      <c r="B10" s="8" t="s">
        <v>15</v>
      </c>
      <c r="C10" s="8">
        <v>5</v>
      </c>
      <c r="D10" s="10"/>
      <c r="E10" s="9" t="s">
        <v>16</v>
      </c>
      <c r="F10" s="9"/>
      <c r="G10" s="2"/>
    </row>
    <row r="11" spans="1:7">
      <c r="A11" s="8"/>
      <c r="B11" s="8" t="s">
        <v>17</v>
      </c>
      <c r="C11" s="8">
        <v>5</v>
      </c>
      <c r="D11" s="10"/>
      <c r="E11" s="9" t="s">
        <v>18</v>
      </c>
      <c r="F11" s="9">
        <v>5</v>
      </c>
      <c r="G11" s="2"/>
    </row>
    <row r="12" spans="1:7">
      <c r="A12" s="8"/>
      <c r="B12" s="8" t="s">
        <v>19</v>
      </c>
      <c r="C12" s="8">
        <v>5</v>
      </c>
      <c r="D12" s="10"/>
      <c r="E12" s="9" t="s">
        <v>20</v>
      </c>
      <c r="F12" s="9">
        <v>5</v>
      </c>
      <c r="G12" s="2"/>
    </row>
    <row r="13" spans="1:7">
      <c r="A13" s="8"/>
      <c r="B13" s="14" t="s">
        <v>21</v>
      </c>
      <c r="C13" s="8">
        <v>5</v>
      </c>
      <c r="D13" s="2"/>
      <c r="E13" s="9" t="s">
        <v>22</v>
      </c>
      <c r="F13" s="9">
        <v>5</v>
      </c>
      <c r="G13" s="2"/>
    </row>
    <row r="14" spans="1:7">
      <c r="A14" s="5"/>
      <c r="B14" s="11" t="s">
        <v>23</v>
      </c>
      <c r="C14" s="5">
        <v>10</v>
      </c>
      <c r="D14" s="6"/>
      <c r="E14" s="7"/>
      <c r="F14" s="7"/>
      <c r="G14" s="2"/>
    </row>
    <row r="15" spans="1:7">
      <c r="A15" s="8"/>
      <c r="B15" s="8" t="s">
        <v>24</v>
      </c>
      <c r="C15" s="8">
        <v>5</v>
      </c>
      <c r="D15" s="2"/>
      <c r="E15" s="9" t="s">
        <v>25</v>
      </c>
      <c r="F15" s="9">
        <v>5</v>
      </c>
      <c r="G15" s="2"/>
    </row>
    <row r="16" spans="1:7">
      <c r="A16" s="8"/>
      <c r="B16" s="8" t="s">
        <v>26</v>
      </c>
      <c r="C16" s="8">
        <v>5</v>
      </c>
      <c r="D16" s="2"/>
      <c r="E16" s="9" t="s">
        <v>25</v>
      </c>
      <c r="F16" s="9">
        <v>5</v>
      </c>
      <c r="G16" s="2"/>
    </row>
    <row r="17" spans="1:12">
      <c r="A17" s="5"/>
      <c r="B17" s="11" t="s">
        <v>27</v>
      </c>
      <c r="C17" s="5">
        <v>40</v>
      </c>
      <c r="D17" s="6"/>
      <c r="E17" s="7"/>
      <c r="F17" s="7"/>
      <c r="G17" s="2"/>
      <c r="H17" s="22"/>
    </row>
    <row r="18" spans="1:12">
      <c r="A18" s="8"/>
      <c r="B18" s="8" t="s">
        <v>28</v>
      </c>
      <c r="C18" s="8">
        <v>5</v>
      </c>
      <c r="D18" s="2"/>
      <c r="E18" s="9" t="s">
        <v>29</v>
      </c>
      <c r="F18" s="9">
        <v>5</v>
      </c>
      <c r="G18" s="2"/>
    </row>
    <row r="19" spans="1:12">
      <c r="A19" s="8"/>
      <c r="B19" s="8" t="s">
        <v>30</v>
      </c>
      <c r="C19" s="8">
        <v>5</v>
      </c>
      <c r="D19" s="2"/>
      <c r="E19" s="9" t="s">
        <v>31</v>
      </c>
      <c r="F19" s="9">
        <v>5</v>
      </c>
      <c r="G19" s="2"/>
    </row>
    <row r="20" spans="1:12">
      <c r="A20" s="8"/>
      <c r="B20" s="25" t="s">
        <v>32</v>
      </c>
      <c r="C20" s="25">
        <v>10</v>
      </c>
      <c r="D20" s="21"/>
      <c r="E20" s="26" t="s">
        <v>33</v>
      </c>
      <c r="F20" s="26">
        <v>10</v>
      </c>
      <c r="G20" s="2"/>
    </row>
    <row r="21" spans="1:12">
      <c r="A21" s="8"/>
      <c r="B21" s="25" t="s">
        <v>34</v>
      </c>
      <c r="C21" s="25">
        <v>10</v>
      </c>
      <c r="D21" s="21"/>
      <c r="E21" s="26" t="s">
        <v>35</v>
      </c>
      <c r="F21" s="26">
        <v>10</v>
      </c>
      <c r="G21" s="2"/>
    </row>
    <row r="22" spans="1:12">
      <c r="A22" s="8"/>
      <c r="B22" s="25" t="s">
        <v>36</v>
      </c>
      <c r="C22" s="25">
        <v>10</v>
      </c>
      <c r="D22" s="21"/>
      <c r="E22" s="26" t="s">
        <v>37</v>
      </c>
      <c r="F22" s="26">
        <v>10</v>
      </c>
      <c r="G22" s="2"/>
    </row>
    <row r="23" spans="1:12">
      <c r="A23" s="5"/>
      <c r="B23" s="11" t="s">
        <v>38</v>
      </c>
      <c r="C23" s="5">
        <v>30</v>
      </c>
      <c r="D23" s="6"/>
      <c r="E23" s="27"/>
      <c r="F23" s="27"/>
      <c r="G23" s="2"/>
    </row>
    <row r="24" spans="1:12">
      <c r="A24" s="8"/>
      <c r="B24" s="25" t="s">
        <v>39</v>
      </c>
      <c r="C24" s="25">
        <v>10</v>
      </c>
      <c r="D24" s="21"/>
      <c r="E24" s="26" t="s">
        <v>40</v>
      </c>
      <c r="F24" s="26">
        <v>10</v>
      </c>
      <c r="G24" s="2"/>
    </row>
    <row r="25" spans="1:12">
      <c r="A25" s="8"/>
      <c r="B25" s="25" t="s">
        <v>41</v>
      </c>
      <c r="C25" s="25">
        <v>10</v>
      </c>
      <c r="D25" s="21"/>
      <c r="E25" s="26" t="s">
        <v>42</v>
      </c>
      <c r="F25" s="26">
        <v>10</v>
      </c>
      <c r="G25" s="2"/>
      <c r="L25" s="23"/>
    </row>
    <row r="26" spans="1:12">
      <c r="A26" s="8"/>
      <c r="B26" s="25" t="s">
        <v>43</v>
      </c>
      <c r="C26" s="25">
        <v>10</v>
      </c>
      <c r="D26" s="21"/>
      <c r="E26" s="26" t="s">
        <v>44</v>
      </c>
      <c r="F26" s="26">
        <v>10</v>
      </c>
      <c r="G26" s="2"/>
    </row>
    <row r="27" spans="1:12">
      <c r="A27" s="12"/>
      <c r="B27" s="13" t="s">
        <v>45</v>
      </c>
      <c r="C27" s="12">
        <v>30</v>
      </c>
      <c r="D27" s="2"/>
      <c r="E27" s="9"/>
      <c r="F27" s="9"/>
      <c r="G27" s="2"/>
    </row>
    <row r="28" spans="1:12">
      <c r="A28" s="8"/>
      <c r="B28" s="8" t="s">
        <v>46</v>
      </c>
      <c r="C28" s="8">
        <v>5</v>
      </c>
      <c r="D28" s="2"/>
      <c r="E28" s="9" t="s">
        <v>47</v>
      </c>
      <c r="F28" s="9">
        <v>5</v>
      </c>
      <c r="G28" s="2"/>
      <c r="H28" s="23"/>
    </row>
    <row r="29" spans="1:12">
      <c r="A29" s="8"/>
      <c r="B29" s="8" t="s">
        <v>48</v>
      </c>
      <c r="C29" s="8">
        <v>5</v>
      </c>
      <c r="D29" s="2"/>
      <c r="E29" s="9" t="s">
        <v>49</v>
      </c>
      <c r="F29" s="9">
        <v>5</v>
      </c>
      <c r="G29" s="2"/>
    </row>
    <row r="30" spans="1:12">
      <c r="A30" s="8"/>
      <c r="B30" s="8" t="s">
        <v>50</v>
      </c>
      <c r="C30" s="8">
        <v>5</v>
      </c>
      <c r="D30" s="2"/>
      <c r="E30" s="9" t="s">
        <v>51</v>
      </c>
      <c r="F30" s="9">
        <v>5</v>
      </c>
      <c r="G30" s="2"/>
    </row>
    <row r="31" spans="1:12">
      <c r="A31" s="8"/>
      <c r="B31" s="14" t="s">
        <v>52</v>
      </c>
      <c r="C31" s="8">
        <v>5</v>
      </c>
      <c r="D31" s="2"/>
      <c r="E31" s="9" t="s">
        <v>53</v>
      </c>
      <c r="F31" s="9">
        <v>5</v>
      </c>
      <c r="G31" s="2"/>
    </row>
    <row r="32" spans="1:12">
      <c r="A32" s="8"/>
      <c r="B32" s="8" t="s">
        <v>54</v>
      </c>
      <c r="C32" s="8">
        <v>5</v>
      </c>
      <c r="D32" s="2"/>
      <c r="E32" s="9" t="s">
        <v>55</v>
      </c>
      <c r="F32" s="9">
        <v>5</v>
      </c>
      <c r="G32" s="2"/>
    </row>
    <row r="33" spans="1:7">
      <c r="A33" s="8"/>
      <c r="B33" s="14" t="s">
        <v>56</v>
      </c>
      <c r="C33" s="8">
        <v>5</v>
      </c>
      <c r="D33" s="2"/>
      <c r="E33" s="9" t="s">
        <v>57</v>
      </c>
      <c r="F33" s="9">
        <v>5</v>
      </c>
      <c r="G33" s="2"/>
    </row>
    <row r="34" spans="1:7" ht="18">
      <c r="A34" s="5"/>
      <c r="B34" s="15" t="s">
        <v>58</v>
      </c>
      <c r="C34" s="5">
        <v>30</v>
      </c>
      <c r="D34" s="6"/>
      <c r="E34" s="7"/>
      <c r="F34" s="7"/>
      <c r="G34" s="2"/>
    </row>
    <row r="35" spans="1:7" ht="15" customHeight="1">
      <c r="A35" s="16"/>
      <c r="B35" s="17" t="s">
        <v>59</v>
      </c>
      <c r="C35" s="16">
        <v>15</v>
      </c>
      <c r="D35" s="6"/>
      <c r="E35" s="19" t="s">
        <v>60</v>
      </c>
      <c r="F35" s="19">
        <v>10</v>
      </c>
      <c r="G35" s="2"/>
    </row>
    <row r="36" spans="1:7" ht="15" customHeight="1">
      <c r="A36" s="16"/>
      <c r="B36" s="20"/>
      <c r="C36" s="16"/>
      <c r="D36" s="6"/>
      <c r="E36" s="19" t="s">
        <v>61</v>
      </c>
      <c r="F36" s="19">
        <v>5</v>
      </c>
      <c r="G36" s="2"/>
    </row>
    <row r="37" spans="1:7" ht="16.149999999999999" customHeight="1">
      <c r="A37" s="8"/>
      <c r="B37" s="8" t="s">
        <v>62</v>
      </c>
      <c r="C37" s="8">
        <v>15</v>
      </c>
      <c r="D37" s="2"/>
      <c r="E37" s="9" t="s">
        <v>63</v>
      </c>
      <c r="F37" s="9">
        <v>10</v>
      </c>
      <c r="G37" s="2"/>
    </row>
    <row r="38" spans="1:7" ht="16.149999999999999" customHeight="1">
      <c r="A38" s="8"/>
      <c r="B38" s="14"/>
      <c r="C38" s="8"/>
      <c r="D38" s="2"/>
      <c r="E38" s="9" t="s">
        <v>64</v>
      </c>
      <c r="F38" s="9">
        <v>5</v>
      </c>
      <c r="G38" s="2"/>
    </row>
    <row r="39" spans="1:7" ht="18">
      <c r="A39" s="5"/>
      <c r="B39" s="15" t="s">
        <v>65</v>
      </c>
      <c r="C39" s="5">
        <v>30</v>
      </c>
      <c r="D39" s="6"/>
      <c r="E39" s="7"/>
      <c r="F39" s="7"/>
      <c r="G39" s="2"/>
    </row>
    <row r="40" spans="1:7">
      <c r="A40" s="8"/>
      <c r="B40" s="8" t="s">
        <v>66</v>
      </c>
      <c r="C40" s="8">
        <v>5</v>
      </c>
      <c r="D40" s="2"/>
      <c r="E40" s="9" t="s">
        <v>67</v>
      </c>
      <c r="F40" s="9">
        <v>5</v>
      </c>
      <c r="G40" s="2"/>
    </row>
    <row r="41" spans="1:7">
      <c r="A41" s="8"/>
      <c r="B41" s="8" t="s">
        <v>68</v>
      </c>
      <c r="C41" s="8">
        <v>5</v>
      </c>
      <c r="D41" s="2"/>
      <c r="E41" s="9" t="s">
        <v>69</v>
      </c>
      <c r="F41" s="9">
        <v>5</v>
      </c>
      <c r="G41" s="2"/>
    </row>
    <row r="42" spans="1:7">
      <c r="A42" s="8"/>
      <c r="B42" s="8" t="s">
        <v>70</v>
      </c>
      <c r="C42" s="8">
        <v>5</v>
      </c>
      <c r="D42" s="2"/>
      <c r="E42" s="18" t="s">
        <v>71</v>
      </c>
      <c r="F42" s="9"/>
      <c r="G42" s="2"/>
    </row>
    <row r="43" spans="1:7">
      <c r="A43" s="8"/>
      <c r="B43" s="8" t="s">
        <v>72</v>
      </c>
      <c r="C43" s="8">
        <v>15</v>
      </c>
      <c r="D43" s="2"/>
      <c r="E43" s="9" t="s">
        <v>72</v>
      </c>
      <c r="F43" s="9">
        <v>15</v>
      </c>
      <c r="G43" s="2"/>
    </row>
    <row r="44" spans="1:7">
      <c r="A44" s="7"/>
      <c r="B44" s="5" t="s">
        <v>73</v>
      </c>
      <c r="C44" s="5">
        <v>15</v>
      </c>
      <c r="D44" s="6"/>
      <c r="E44" s="6"/>
      <c r="F44" s="6">
        <v>20</v>
      </c>
      <c r="G44" s="2"/>
    </row>
    <row r="45" spans="1:7">
      <c r="A45" s="2"/>
      <c r="B45" s="2"/>
      <c r="C45" s="2">
        <f>C4+C8+C14+C17+C23+C27+C34+C39+C44</f>
        <v>210</v>
      </c>
      <c r="D45" s="2"/>
      <c r="E45" s="2"/>
      <c r="F45" s="2">
        <f>SUM(F4:F44)</f>
        <v>210</v>
      </c>
      <c r="G45" s="2"/>
    </row>
    <row r="46" spans="1:7">
      <c r="A46" s="2"/>
      <c r="B46" s="2"/>
      <c r="C46" s="2"/>
      <c r="D46" s="2"/>
      <c r="E46" s="2"/>
      <c r="F46" s="2"/>
      <c r="G46" s="2"/>
    </row>
    <row r="47" spans="1:7">
      <c r="B47" s="24" t="s">
        <v>74</v>
      </c>
    </row>
    <row r="48" spans="1:7">
      <c r="B48" s="24" t="s">
        <v>75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8A3B-CD00-41C1-B881-226AD16EEB9F}">
  <dimension ref="A1:I52"/>
  <sheetViews>
    <sheetView zoomScaleNormal="100" workbookViewId="0">
      <selection activeCell="A39" sqref="A39:XFD39"/>
    </sheetView>
  </sheetViews>
  <sheetFormatPr defaultRowHeight="14.45"/>
  <cols>
    <col min="2" max="2" width="74.85546875" customWidth="1"/>
    <col min="3" max="3" width="16" customWidth="1"/>
    <col min="4" max="4" width="13.28515625" customWidth="1"/>
    <col min="5" max="5" width="76.7109375" customWidth="1"/>
    <col min="6" max="6" width="13.28515625" customWidth="1"/>
  </cols>
  <sheetData>
    <row r="1" spans="1:6" ht="21">
      <c r="A1" s="3" t="s">
        <v>76</v>
      </c>
      <c r="B1" s="29"/>
      <c r="C1" s="3"/>
      <c r="E1" s="36" t="s">
        <v>1</v>
      </c>
      <c r="F1" s="37"/>
    </row>
    <row r="2" spans="1:6">
      <c r="A2" s="3" t="s">
        <v>4</v>
      </c>
      <c r="B2" s="3" t="s">
        <v>5</v>
      </c>
      <c r="C2" s="3" t="s">
        <v>6</v>
      </c>
      <c r="D2" s="33" t="s">
        <v>2</v>
      </c>
      <c r="E2" s="34" t="s">
        <v>5</v>
      </c>
      <c r="F2" s="34" t="s">
        <v>6</v>
      </c>
    </row>
    <row r="3" spans="1:6" ht="18">
      <c r="A3" s="5"/>
      <c r="B3" s="15" t="s">
        <v>77</v>
      </c>
      <c r="C3" s="5"/>
      <c r="E3" s="26"/>
      <c r="F3" s="26"/>
    </row>
    <row r="4" spans="1:6">
      <c r="A4" s="8"/>
      <c r="B4" s="8" t="s">
        <v>11</v>
      </c>
      <c r="C4" s="8">
        <v>5</v>
      </c>
      <c r="E4" s="26" t="s">
        <v>10</v>
      </c>
      <c r="F4" s="26">
        <v>5</v>
      </c>
    </row>
    <row r="5" spans="1:6">
      <c r="A5" s="8"/>
      <c r="B5" s="8" t="s">
        <v>9</v>
      </c>
      <c r="C5" s="8">
        <v>5</v>
      </c>
      <c r="E5" s="26" t="s">
        <v>8</v>
      </c>
      <c r="F5" s="26">
        <v>5</v>
      </c>
    </row>
    <row r="6" spans="1:6" ht="18">
      <c r="A6" s="5"/>
      <c r="B6" s="15" t="s">
        <v>78</v>
      </c>
      <c r="C6" s="5"/>
      <c r="E6" s="35"/>
      <c r="F6" s="35"/>
    </row>
    <row r="7" spans="1:6">
      <c r="A7" s="16"/>
      <c r="B7" s="16" t="s">
        <v>79</v>
      </c>
      <c r="C7" s="16">
        <v>5</v>
      </c>
      <c r="E7" s="26" t="s">
        <v>80</v>
      </c>
      <c r="F7" s="26">
        <v>5</v>
      </c>
    </row>
    <row r="8" spans="1:6">
      <c r="A8" s="8"/>
      <c r="B8" s="8" t="s">
        <v>18</v>
      </c>
      <c r="C8" s="8">
        <v>5</v>
      </c>
      <c r="E8" s="26" t="s">
        <v>17</v>
      </c>
      <c r="F8" s="26">
        <v>5</v>
      </c>
    </row>
    <row r="9" spans="1:6" ht="18">
      <c r="A9" s="5"/>
      <c r="B9" s="15" t="s">
        <v>81</v>
      </c>
      <c r="C9" s="5"/>
      <c r="E9" s="35"/>
      <c r="F9" s="35"/>
    </row>
    <row r="10" spans="1:6">
      <c r="A10" s="8"/>
      <c r="B10" s="8" t="s">
        <v>57</v>
      </c>
      <c r="C10" s="8">
        <v>5</v>
      </c>
      <c r="E10" s="14" t="s">
        <v>56</v>
      </c>
      <c r="F10" s="26">
        <v>5</v>
      </c>
    </row>
    <row r="11" spans="1:6">
      <c r="A11" s="8"/>
      <c r="B11" s="8" t="s">
        <v>82</v>
      </c>
      <c r="C11" s="8">
        <v>5</v>
      </c>
      <c r="E11" s="8" t="s">
        <v>50</v>
      </c>
      <c r="F11" s="26">
        <v>5</v>
      </c>
    </row>
    <row r="12" spans="1:6">
      <c r="A12" s="8"/>
      <c r="B12" s="8" t="s">
        <v>55</v>
      </c>
      <c r="C12" s="8">
        <v>5</v>
      </c>
      <c r="E12" s="8" t="s">
        <v>54</v>
      </c>
      <c r="F12" s="26">
        <v>5</v>
      </c>
    </row>
    <row r="13" spans="1:6">
      <c r="A13" s="8"/>
      <c r="B13" s="14" t="s">
        <v>53</v>
      </c>
      <c r="C13" s="8">
        <v>5</v>
      </c>
      <c r="E13" s="14" t="s">
        <v>52</v>
      </c>
      <c r="F13" s="26">
        <v>5</v>
      </c>
    </row>
    <row r="14" spans="1:6" ht="18">
      <c r="A14" s="5"/>
      <c r="B14" s="15" t="s">
        <v>83</v>
      </c>
      <c r="C14" s="5"/>
      <c r="E14" s="35"/>
      <c r="F14" s="35"/>
    </row>
    <row r="15" spans="1:6">
      <c r="A15" s="8"/>
      <c r="B15" s="8" t="s">
        <v>84</v>
      </c>
      <c r="C15" s="8">
        <v>5</v>
      </c>
      <c r="E15" s="26" t="s">
        <v>85</v>
      </c>
      <c r="F15" s="26">
        <v>5</v>
      </c>
    </row>
    <row r="16" spans="1:6">
      <c r="A16" s="8"/>
      <c r="B16" s="8" t="s">
        <v>86</v>
      </c>
      <c r="C16" s="8">
        <v>5</v>
      </c>
      <c r="E16" s="26" t="s">
        <v>87</v>
      </c>
      <c r="F16" s="26">
        <v>5</v>
      </c>
    </row>
    <row r="17" spans="1:9" ht="18">
      <c r="A17" s="5"/>
      <c r="B17" s="15" t="s">
        <v>88</v>
      </c>
      <c r="C17" s="5"/>
      <c r="E17" s="35"/>
      <c r="F17" s="35"/>
    </row>
    <row r="18" spans="1:9" ht="15" customHeight="1">
      <c r="A18" s="8"/>
      <c r="B18" s="9" t="s">
        <v>67</v>
      </c>
      <c r="C18" s="8">
        <v>5</v>
      </c>
      <c r="E18" s="8" t="s">
        <v>66</v>
      </c>
      <c r="F18" s="26">
        <v>5</v>
      </c>
      <c r="G18" s="28"/>
    </row>
    <row r="19" spans="1:9">
      <c r="A19" s="8"/>
      <c r="B19" s="9" t="s">
        <v>69</v>
      </c>
      <c r="C19" s="8">
        <v>5</v>
      </c>
      <c r="E19" s="8" t="s">
        <v>68</v>
      </c>
      <c r="F19" s="26">
        <v>5</v>
      </c>
    </row>
    <row r="20" spans="1:9">
      <c r="A20" s="8"/>
      <c r="B20" s="9" t="s">
        <v>72</v>
      </c>
      <c r="C20" s="25">
        <v>15</v>
      </c>
      <c r="E20" s="8" t="s">
        <v>72</v>
      </c>
      <c r="F20" s="26">
        <v>15</v>
      </c>
    </row>
    <row r="21" spans="1:9" ht="18">
      <c r="A21" s="5"/>
      <c r="B21" s="15" t="s">
        <v>89</v>
      </c>
      <c r="C21" s="5"/>
      <c r="E21" s="35"/>
      <c r="F21" s="35"/>
    </row>
    <row r="22" spans="1:9" ht="14.45" customHeight="1">
      <c r="A22" s="5"/>
      <c r="B22" s="15" t="s">
        <v>90</v>
      </c>
      <c r="C22" s="5"/>
      <c r="E22" s="35"/>
      <c r="F22" s="35"/>
    </row>
    <row r="23" spans="1:9" ht="14.45" customHeight="1">
      <c r="A23" s="16"/>
      <c r="B23" s="25" t="s">
        <v>91</v>
      </c>
      <c r="C23" s="25">
        <v>10</v>
      </c>
      <c r="E23" s="26" t="s">
        <v>24</v>
      </c>
      <c r="F23" s="26">
        <v>5</v>
      </c>
      <c r="I23" s="26"/>
    </row>
    <row r="24" spans="1:9">
      <c r="A24" s="8"/>
      <c r="B24" s="26"/>
      <c r="C24" s="26"/>
      <c r="E24" s="26" t="s">
        <v>26</v>
      </c>
      <c r="F24" s="26">
        <v>5</v>
      </c>
    </row>
    <row r="25" spans="1:9">
      <c r="A25" s="8"/>
      <c r="B25" s="25" t="s">
        <v>92</v>
      </c>
      <c r="C25" s="25">
        <v>10</v>
      </c>
      <c r="E25" s="26" t="s">
        <v>48</v>
      </c>
      <c r="F25" s="26">
        <v>5</v>
      </c>
    </row>
    <row r="26" spans="1:9">
      <c r="A26" s="8"/>
      <c r="B26" s="26"/>
      <c r="C26" s="26"/>
      <c r="E26" s="26" t="s">
        <v>93</v>
      </c>
      <c r="F26" s="26">
        <v>5</v>
      </c>
    </row>
    <row r="27" spans="1:9" ht="18">
      <c r="A27" s="12"/>
      <c r="B27" s="30" t="s">
        <v>94</v>
      </c>
      <c r="C27" s="12"/>
      <c r="E27" s="35"/>
      <c r="F27" s="35"/>
    </row>
    <row r="28" spans="1:9">
      <c r="A28" s="8"/>
      <c r="B28" s="8" t="s">
        <v>29</v>
      </c>
      <c r="C28" s="8">
        <v>5</v>
      </c>
      <c r="E28" s="8" t="s">
        <v>28</v>
      </c>
      <c r="F28" s="26">
        <v>5</v>
      </c>
    </row>
    <row r="29" spans="1:9">
      <c r="A29" s="8"/>
      <c r="B29" s="8" t="s">
        <v>31</v>
      </c>
      <c r="C29" s="8">
        <v>5</v>
      </c>
      <c r="E29" s="8" t="s">
        <v>30</v>
      </c>
      <c r="F29" s="26">
        <v>5</v>
      </c>
    </row>
    <row r="30" spans="1:9">
      <c r="A30" s="8"/>
      <c r="B30" s="8" t="s">
        <v>95</v>
      </c>
      <c r="C30" s="8">
        <v>5</v>
      </c>
      <c r="E30" s="8" t="s">
        <v>46</v>
      </c>
      <c r="F30" s="26">
        <v>5</v>
      </c>
    </row>
    <row r="31" spans="1:9">
      <c r="A31" s="8"/>
      <c r="B31" s="14" t="s">
        <v>96</v>
      </c>
      <c r="C31" s="8">
        <v>5</v>
      </c>
      <c r="E31" s="26" t="s">
        <v>97</v>
      </c>
      <c r="F31" s="26">
        <v>5</v>
      </c>
    </row>
    <row r="32" spans="1:9" ht="18">
      <c r="A32" s="5"/>
      <c r="B32" s="15" t="s">
        <v>98</v>
      </c>
      <c r="C32" s="5"/>
      <c r="E32" s="35"/>
      <c r="F32" s="35"/>
    </row>
    <row r="33" spans="1:6">
      <c r="A33" s="16"/>
      <c r="B33" s="17" t="s">
        <v>14</v>
      </c>
      <c r="C33" s="16"/>
      <c r="E33" s="17" t="s">
        <v>14</v>
      </c>
      <c r="F33" s="26"/>
    </row>
    <row r="34" spans="1:6">
      <c r="A34" s="16"/>
      <c r="B34" s="20" t="s">
        <v>99</v>
      </c>
      <c r="C34" s="16"/>
      <c r="E34" s="20" t="s">
        <v>99</v>
      </c>
      <c r="F34" s="26"/>
    </row>
    <row r="35" spans="1:6">
      <c r="A35" s="8"/>
      <c r="B35" s="8" t="s">
        <v>18</v>
      </c>
      <c r="C35" s="8">
        <v>5</v>
      </c>
      <c r="E35" s="26" t="s">
        <v>17</v>
      </c>
      <c r="F35" s="26">
        <v>5</v>
      </c>
    </row>
    <row r="36" spans="1:6">
      <c r="A36" s="8"/>
      <c r="B36" s="8" t="s">
        <v>20</v>
      </c>
      <c r="C36" s="8">
        <v>5</v>
      </c>
      <c r="E36" s="26" t="s">
        <v>100</v>
      </c>
      <c r="F36" s="26">
        <v>5</v>
      </c>
    </row>
    <row r="37" spans="1:6">
      <c r="A37" s="8"/>
      <c r="B37" s="14" t="s">
        <v>22</v>
      </c>
      <c r="C37" s="8"/>
      <c r="E37" s="26" t="s">
        <v>21</v>
      </c>
      <c r="F37" s="26"/>
    </row>
    <row r="38" spans="1:6" ht="18">
      <c r="A38" s="5"/>
      <c r="B38" s="15" t="s">
        <v>101</v>
      </c>
      <c r="C38" s="5"/>
      <c r="E38" s="35"/>
      <c r="F38" s="35"/>
    </row>
    <row r="39" spans="1:6">
      <c r="A39" s="8"/>
      <c r="B39" s="25" t="s">
        <v>102</v>
      </c>
      <c r="C39" s="25">
        <v>10</v>
      </c>
      <c r="E39" s="26" t="s">
        <v>103</v>
      </c>
      <c r="F39" s="26">
        <v>10</v>
      </c>
    </row>
    <row r="40" spans="1:6">
      <c r="A40" s="8"/>
      <c r="B40" s="25" t="s">
        <v>104</v>
      </c>
      <c r="C40" s="25">
        <v>5</v>
      </c>
      <c r="E40" s="26" t="s">
        <v>105</v>
      </c>
      <c r="F40" s="26">
        <v>5</v>
      </c>
    </row>
    <row r="41" spans="1:6">
      <c r="A41" s="8"/>
      <c r="B41" s="25" t="s">
        <v>44</v>
      </c>
      <c r="C41" s="25">
        <v>10</v>
      </c>
      <c r="E41" s="26" t="s">
        <v>106</v>
      </c>
      <c r="F41" s="26">
        <v>10</v>
      </c>
    </row>
    <row r="42" spans="1:6">
      <c r="A42" s="9"/>
      <c r="B42" s="26" t="s">
        <v>107</v>
      </c>
      <c r="C42" s="26">
        <v>5</v>
      </c>
      <c r="E42" s="26" t="s">
        <v>87</v>
      </c>
      <c r="F42" s="26">
        <v>5</v>
      </c>
    </row>
    <row r="43" spans="1:6">
      <c r="A43" s="26"/>
      <c r="B43" s="26" t="s">
        <v>34</v>
      </c>
      <c r="C43" s="26">
        <v>5</v>
      </c>
      <c r="E43" s="26" t="s">
        <v>108</v>
      </c>
      <c r="F43" s="26">
        <v>5</v>
      </c>
    </row>
    <row r="44" spans="1:6">
      <c r="A44" s="26"/>
      <c r="B44" s="26" t="s">
        <v>109</v>
      </c>
      <c r="C44" s="26">
        <v>5</v>
      </c>
      <c r="E44" s="26" t="s">
        <v>110</v>
      </c>
      <c r="F44" s="26">
        <v>5</v>
      </c>
    </row>
    <row r="45" spans="1:6">
      <c r="A45" s="26"/>
      <c r="B45" s="26" t="s">
        <v>111</v>
      </c>
      <c r="C45" s="26">
        <v>5</v>
      </c>
      <c r="E45" s="26" t="s">
        <v>110</v>
      </c>
      <c r="F45" s="26">
        <v>5</v>
      </c>
    </row>
    <row r="46" spans="1:6">
      <c r="A46" s="31"/>
      <c r="B46" s="31"/>
      <c r="C46" s="31"/>
      <c r="E46" s="35"/>
      <c r="F46" s="35"/>
    </row>
    <row r="47" spans="1:6">
      <c r="A47" s="26"/>
      <c r="B47" s="26" t="s">
        <v>112</v>
      </c>
      <c r="C47" s="26">
        <v>10</v>
      </c>
      <c r="E47" s="26" t="s">
        <v>113</v>
      </c>
      <c r="F47" s="26">
        <v>10</v>
      </c>
    </row>
    <row r="48" spans="1:6">
      <c r="A48" s="26"/>
      <c r="B48" s="26" t="s">
        <v>63</v>
      </c>
      <c r="C48" s="26">
        <v>10</v>
      </c>
      <c r="E48" s="26" t="s">
        <v>114</v>
      </c>
      <c r="F48" s="26">
        <v>10</v>
      </c>
    </row>
    <row r="49" spans="1:6" ht="18">
      <c r="A49" s="31"/>
      <c r="B49" s="32" t="s">
        <v>73</v>
      </c>
      <c r="C49" s="31">
        <v>20</v>
      </c>
      <c r="E49" s="35"/>
      <c r="F49" s="35">
        <v>15</v>
      </c>
    </row>
    <row r="50" spans="1:6">
      <c r="C50">
        <f>SUM(C4:C49)</f>
        <v>210</v>
      </c>
      <c r="F50">
        <f>SUM(F3:F49)</f>
        <v>205</v>
      </c>
    </row>
    <row r="52" spans="1:6">
      <c r="B52" s="24" t="s">
        <v>115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D127FF555C9494CB129BA4443E19AD7" ma:contentTypeVersion="18" ma:contentTypeDescription="Luo uusi asiakirja." ma:contentTypeScope="" ma:versionID="f87689e825bb1e0aa17227ce7830a6e2">
  <xsd:schema xmlns:xsd="http://www.w3.org/2001/XMLSchema" xmlns:xs="http://www.w3.org/2001/XMLSchema" xmlns:p="http://schemas.microsoft.com/office/2006/metadata/properties" xmlns:ns2="47f212e8-620a-4c2e-8817-a5739bc19482" xmlns:ns3="e8087e64-b7bc-4358-b2af-4b3b7bafa571" targetNamespace="http://schemas.microsoft.com/office/2006/metadata/properties" ma:root="true" ma:fieldsID="4c343d20c59a40cf4fba62b8703ea70e" ns2:_="" ns3:_="">
    <xsd:import namespace="47f212e8-620a-4c2e-8817-a5739bc19482"/>
    <xsd:import namespace="e8087e64-b7bc-4358-b2af-4b3b7bafa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f212e8-620a-4c2e-8817-a5739bc194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56a50d1b-6b00-4174-916d-3b4eff3f4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087e64-b7bc-4358-b2af-4b3b7bafa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70cbcc-c1b8-4296-9fb1-ee3d9d16655f}" ma:internalName="TaxCatchAll" ma:showField="CatchAllData" ma:web="e8087e64-b7bc-4358-b2af-4b3b7bafa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f212e8-620a-4c2e-8817-a5739bc19482">
      <Terms xmlns="http://schemas.microsoft.com/office/infopath/2007/PartnerControls"/>
    </lcf76f155ced4ddcb4097134ff3c332f>
    <TaxCatchAll xmlns="e8087e64-b7bc-4358-b2af-4b3b7bafa571" xsi:nil="true"/>
  </documentManagement>
</p:properties>
</file>

<file path=customXml/itemProps1.xml><?xml version="1.0" encoding="utf-8"?>
<ds:datastoreItem xmlns:ds="http://schemas.openxmlformats.org/officeDocument/2006/customXml" ds:itemID="{DBCCACE9-029F-4A7C-85D5-99D57FDE159C}"/>
</file>

<file path=customXml/itemProps2.xml><?xml version="1.0" encoding="utf-8"?>
<ds:datastoreItem xmlns:ds="http://schemas.openxmlformats.org/officeDocument/2006/customXml" ds:itemID="{5749500A-AF93-4F6D-8ED1-DC60CE35DD0C}"/>
</file>

<file path=customXml/itemProps3.xml><?xml version="1.0" encoding="utf-8"?>
<ds:datastoreItem xmlns:ds="http://schemas.openxmlformats.org/officeDocument/2006/customXml" ds:itemID="{F232B692-03AA-4DAD-9105-067748BAB0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Tero Lämsä</dc:creator>
  <cp:keywords/>
  <dc:description/>
  <cp:lastModifiedBy/>
  <cp:revision/>
  <dcterms:created xsi:type="dcterms:W3CDTF">2023-11-21T08:50:12Z</dcterms:created>
  <dcterms:modified xsi:type="dcterms:W3CDTF">2026-08-26T10:52:54Z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0x0101006D127FF555C9494CB129BA4443E19AD7</vt:lpwstr>
  </property>
  <property fmtid="{D5CDD505-2E9C-101B-9397-08002B2CF9AE}" pid="3" name="MediaServiceImageTags">
    <vt:lpwstr/>
  </property>
</Properties>
</file>